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L16" i="1" s="1"/>
  <c r="H15" i="1"/>
  <c r="L15" i="1" s="1"/>
  <c r="H13" i="1"/>
  <c r="L13" i="1" s="1"/>
  <c r="H12" i="1"/>
  <c r="L12" i="1" s="1"/>
  <c r="H10" i="1"/>
  <c r="L10" i="1" s="1"/>
  <c r="H9" i="1"/>
  <c r="L9" i="1" s="1"/>
  <c r="H7" i="1"/>
  <c r="L7" i="1" s="1"/>
  <c r="H6" i="1"/>
  <c r="L6" i="1" s="1"/>
  <c r="L17" i="1" s="1"/>
</calcChain>
</file>

<file path=xl/sharedStrings.xml><?xml version="1.0" encoding="utf-8"?>
<sst xmlns="http://schemas.openxmlformats.org/spreadsheetml/2006/main" count="29" uniqueCount="24">
  <si>
    <t>Total square footage:</t>
  </si>
  <si>
    <t>SF Coverage</t>
  </si>
  <si>
    <t>Quantity</t>
  </si>
  <si>
    <t>Unit Price</t>
  </si>
  <si>
    <t>Extended</t>
  </si>
  <si>
    <t xml:space="preserve"> </t>
  </si>
  <si>
    <t>1 bag EKC</t>
  </si>
  <si>
    <t>1 gal EKL</t>
  </si>
  <si>
    <t>Smoothing coat, 1 bag &amp; 1 gal</t>
  </si>
  <si>
    <t>EKS Top Coat, 2 coats recommended</t>
  </si>
  <si>
    <t>1 gal EKS per coat</t>
  </si>
  <si>
    <t>Sub Total</t>
  </si>
  <si>
    <t>Prices F.O.B. Anaheim, California and valid 90 days.</t>
  </si>
  <si>
    <t>Project:</t>
  </si>
  <si>
    <t>Client:</t>
  </si>
  <si>
    <t>Prepared</t>
  </si>
  <si>
    <t>by:</t>
  </si>
  <si>
    <t>Sales tax and shipping extra.</t>
  </si>
  <si>
    <t>Enduro-Flex</t>
  </si>
  <si>
    <t>Base coat, 1 bag &amp; 2 gal</t>
  </si>
  <si>
    <t>1 bag UL98</t>
  </si>
  <si>
    <t>2 gal UL94</t>
  </si>
  <si>
    <t>Note:  Detail coat required at cracks, sheet metal flashing and drains.</t>
  </si>
  <si>
    <t>Spray texture, 1 bag &amp; 1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</si>
</sst>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shrinkToFit="1"/>
    </xf>
    <xf numFmtId="164" fontId="3" fillId="0" borderId="0" xfId="0" applyNumberFormat="1" applyFont="1" applyAlignment="1">
      <alignment shrinkToFit="1"/>
    </xf>
    <xf numFmtId="14" fontId="0" fillId="0" borderId="0" xfId="0" applyNumberFormat="1"/>
    <xf numFmtId="0" fontId="2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19</xdr:row>
      <xdr:rowOff>180975</xdr:rowOff>
    </xdr:from>
    <xdr:to>
      <xdr:col>12</xdr:col>
      <xdr:colOff>18813</xdr:colOff>
      <xdr:row>28</xdr:row>
      <xdr:rowOff>66675</xdr:rowOff>
    </xdr:to>
    <xdr:pic>
      <xdr:nvPicPr>
        <xdr:cNvPr id="3" name="Picture 2" descr="EnduroFle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3829050"/>
          <a:ext cx="942738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G3" sqref="G3"/>
    </sheetView>
  </sheetViews>
  <sheetFormatPr defaultRowHeight="15" x14ac:dyDescent="0.25"/>
  <sheetData>
    <row r="1" spans="1:12" ht="15.75" x14ac:dyDescent="0.25">
      <c r="F1" s="9" t="s">
        <v>18</v>
      </c>
    </row>
    <row r="2" spans="1:12" ht="15.75" thickBot="1" x14ac:dyDescent="0.3">
      <c r="F2" s="7">
        <v>40422</v>
      </c>
    </row>
    <row r="3" spans="1:12" ht="15.75" thickBot="1" x14ac:dyDescent="0.3">
      <c r="A3" t="s">
        <v>0</v>
      </c>
      <c r="D3" s="1">
        <v>8000</v>
      </c>
    </row>
    <row r="4" spans="1:12" x14ac:dyDescent="0.25">
      <c r="F4" t="s">
        <v>1</v>
      </c>
      <c r="H4" t="s">
        <v>2</v>
      </c>
      <c r="J4" t="s">
        <v>3</v>
      </c>
      <c r="L4" t="s">
        <v>4</v>
      </c>
    </row>
    <row r="5" spans="1:12" x14ac:dyDescent="0.25">
      <c r="B5" t="s">
        <v>19</v>
      </c>
    </row>
    <row r="6" spans="1:12" x14ac:dyDescent="0.25">
      <c r="C6" t="s">
        <v>20</v>
      </c>
      <c r="F6">
        <v>110</v>
      </c>
      <c r="H6" s="4">
        <f>D3/F6</f>
        <v>72.727272727272734</v>
      </c>
      <c r="J6" s="2">
        <v>15.4</v>
      </c>
      <c r="L6" s="5">
        <f>H6*J6</f>
        <v>1120.0000000000002</v>
      </c>
    </row>
    <row r="7" spans="1:12" x14ac:dyDescent="0.25">
      <c r="C7" t="s">
        <v>21</v>
      </c>
      <c r="H7" s="4">
        <f>D3/F6</f>
        <v>72.727272727272734</v>
      </c>
      <c r="J7" s="3">
        <v>68.2</v>
      </c>
      <c r="L7" s="5">
        <f>H7*J7</f>
        <v>4960.0000000000009</v>
      </c>
    </row>
    <row r="8" spans="1:12" x14ac:dyDescent="0.25">
      <c r="B8" t="s">
        <v>8</v>
      </c>
    </row>
    <row r="9" spans="1:12" x14ac:dyDescent="0.25">
      <c r="C9" t="s">
        <v>6</v>
      </c>
      <c r="F9">
        <v>100</v>
      </c>
      <c r="H9" s="4">
        <f>D3/F9</f>
        <v>80</v>
      </c>
      <c r="J9" s="3">
        <v>12.77</v>
      </c>
      <c r="L9" s="5">
        <f>H9*J9</f>
        <v>1021.5999999999999</v>
      </c>
    </row>
    <row r="10" spans="1:12" x14ac:dyDescent="0.25">
      <c r="C10" t="s">
        <v>7</v>
      </c>
      <c r="H10" s="4">
        <f>D3/F9</f>
        <v>80</v>
      </c>
      <c r="J10" s="3">
        <v>25.07</v>
      </c>
      <c r="L10" s="5">
        <f>H10*J10</f>
        <v>2005.6</v>
      </c>
    </row>
    <row r="11" spans="1:12" x14ac:dyDescent="0.25">
      <c r="B11" t="s">
        <v>23</v>
      </c>
    </row>
    <row r="12" spans="1:12" x14ac:dyDescent="0.25">
      <c r="C12" t="s">
        <v>6</v>
      </c>
      <c r="F12">
        <v>200</v>
      </c>
      <c r="H12" s="4">
        <f>D3/F12</f>
        <v>40</v>
      </c>
      <c r="J12" s="3">
        <v>12.77</v>
      </c>
      <c r="L12" s="5">
        <f>H12*J12</f>
        <v>510.79999999999995</v>
      </c>
    </row>
    <row r="13" spans="1:12" x14ac:dyDescent="0.25">
      <c r="B13" t="s">
        <v>5</v>
      </c>
      <c r="C13" t="s">
        <v>7</v>
      </c>
      <c r="F13" t="s">
        <v>5</v>
      </c>
      <c r="H13" s="4">
        <f>D3/F12</f>
        <v>40</v>
      </c>
      <c r="J13" s="3">
        <v>25.07</v>
      </c>
      <c r="L13" s="5">
        <f>H13*J13</f>
        <v>1002.8</v>
      </c>
    </row>
    <row r="14" spans="1:12" x14ac:dyDescent="0.25">
      <c r="B14" t="s">
        <v>9</v>
      </c>
    </row>
    <row r="15" spans="1:12" x14ac:dyDescent="0.25">
      <c r="B15" t="s">
        <v>5</v>
      </c>
      <c r="C15" t="s">
        <v>10</v>
      </c>
      <c r="F15">
        <v>150</v>
      </c>
      <c r="H15" s="4">
        <f>D3/F15</f>
        <v>53.333333333333336</v>
      </c>
      <c r="J15" s="3">
        <v>31.65</v>
      </c>
      <c r="L15" s="5">
        <f>H15*J15</f>
        <v>1688</v>
      </c>
    </row>
    <row r="16" spans="1:12" x14ac:dyDescent="0.25">
      <c r="H16" s="4">
        <f>D3/F15</f>
        <v>53.333333333333336</v>
      </c>
      <c r="J16" s="3">
        <v>31.65</v>
      </c>
      <c r="L16" s="6">
        <f>H16*J16</f>
        <v>1688</v>
      </c>
    </row>
    <row r="17" spans="1:12" x14ac:dyDescent="0.25">
      <c r="K17" s="8" t="s">
        <v>11</v>
      </c>
      <c r="L17" s="5">
        <f>L6+L7+L9+L10+L12+L13+L15+L16</f>
        <v>13996.8</v>
      </c>
    </row>
    <row r="19" spans="1:12" x14ac:dyDescent="0.25">
      <c r="A19" t="s">
        <v>22</v>
      </c>
    </row>
    <row r="20" spans="1:12" x14ac:dyDescent="0.25">
      <c r="A20" t="s">
        <v>12</v>
      </c>
    </row>
    <row r="21" spans="1:12" x14ac:dyDescent="0.25">
      <c r="A21" t="s">
        <v>17</v>
      </c>
    </row>
    <row r="23" spans="1:12" x14ac:dyDescent="0.25">
      <c r="A23" t="s">
        <v>14</v>
      </c>
      <c r="I23" t="s">
        <v>5</v>
      </c>
    </row>
    <row r="24" spans="1:12" x14ac:dyDescent="0.25">
      <c r="A24" t="s">
        <v>13</v>
      </c>
    </row>
    <row r="26" spans="1:12" x14ac:dyDescent="0.25">
      <c r="A26" t="s">
        <v>15</v>
      </c>
    </row>
    <row r="27" spans="1:12" x14ac:dyDescent="0.25">
      <c r="A27" t="s">
        <v>16</v>
      </c>
      <c r="B27" s="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Enduro</dc:creator>
  <cp:lastModifiedBy>Owner</cp:lastModifiedBy>
  <cp:lastPrinted>2010-09-02T18:07:03Z</cp:lastPrinted>
  <dcterms:created xsi:type="dcterms:W3CDTF">2010-09-02T16:07:14Z</dcterms:created>
  <dcterms:modified xsi:type="dcterms:W3CDTF">2012-08-07T17:31:40Z</dcterms:modified>
</cp:coreProperties>
</file>