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4840" windowHeight="16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<sst xmlns="http://schemas.openxmlformats.org/spreadsheetml/2006/main" count="63" uniqueCount="59">
  <si>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unit (gallon, bag etc.)</t>
  </si>
  <si>
    <t>are also available on our website.</t>
  </si>
  <si>
    <t>instructions please refer to the</t>
  </si>
  <si>
    <t xml:space="preserve">system specification sheets posted </t>
  </si>
  <si>
    <t>on our website. Training videos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</si>
  <si>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</si>
  <si>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</si>
  <si>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</si>
  <si>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</si>
  <si>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</si>
  <si>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0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</si>
  <si>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</si>
  <si>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</si>
  <si>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</si>
  <si>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</si>
  <si>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>* Contact your local distributor for a price quote, specification sheets and/or dvds.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</si>
  <si>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</si>
  <si>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</si>
  <si>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</si>
  <si>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</si>
  <si>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</si>
  <si>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</si>
  <si>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</si>
  <si>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</si>
  <si>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</si>
  <si>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</si>
  <si>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</si>
  <si>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</si>
  <si>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</si>
  <si>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</si>
  <si>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</si>
  <si>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</si>
  <si>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Rounding is not reflected in above price</t>
  </si>
  <si>
    <t>Optional</t>
  </si>
  <si>
    <t>EC-12 Epoxy Primer</t>
  </si>
  <si>
    <t>EC-12</t>
  </si>
  <si>
    <t xml:space="preserve"> sq.ft./gal</t>
  </si>
  <si>
    <t>sq.ft./gal</t>
  </si>
  <si>
    <t xml:space="preserve">Needed </t>
  </si>
  <si>
    <t>(gal)</t>
  </si>
  <si>
    <t>EC-34 Pigmented Epoxy</t>
  </si>
  <si>
    <t>EC-34</t>
  </si>
  <si>
    <t>gallons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</si>
  <si>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</si>
  <si>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</si>
  <si>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Primer </t>
  </si>
  <si>
    <r>
      <t xml:space="preserve">Thin Film Material Template - </t>
    </r>
    <r>
      <rPr>
        <sz val="22"/>
        <rFont val="Akzidenz Grotesk BE BoldCn"/>
        <family val="0"/>
      </rPr>
      <t>100% Solids</t>
    </r>
  </si>
  <si>
    <t>Topcoat</t>
  </si>
  <si>
    <t>Step 1: Total Square Footage</t>
  </si>
  <si>
    <t>Step 2: Cost for</t>
  </si>
  <si>
    <t>Each Product</t>
  </si>
  <si>
    <t xml:space="preserve">footage of the project at the 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</si>
  <si>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</si>
  <si>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</si>
  <si>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</si>
  <si>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</si>
  <si>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</si>
  <si>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* Coating accessories and system options are not figured into estimates.</t>
  </si>
  <si>
    <t>Please read the complete specification guide before ordering material or beginning the job.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</si>
</sst>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64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36"/>
      <name val="Cooper Black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36"/>
      <name val="Cooper Blk BT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b/>
      <sz val="12"/>
      <color indexed="8"/>
      <name val="Times"/>
      <family val="0"/>
    </font>
    <font>
      <b/>
      <i/>
      <sz val="10"/>
      <name val="Times"/>
      <family val="0"/>
    </font>
    <font>
      <b/>
      <i/>
      <u val="single"/>
      <sz val="14"/>
      <name val="Times"/>
      <family val="0"/>
    </font>
    <font>
      <sz val="30"/>
      <name val="Akzidenz Grotesk BE BoldCn"/>
      <family val="0"/>
    </font>
    <font>
      <sz val="10"/>
      <name val="Times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sz val="14"/>
      <name val="Times"/>
      <family val="0"/>
    </font>
    <font>
      <u val="single"/>
      <sz val="14"/>
      <color indexed="12"/>
      <name val="Times New Roman Bold"/>
      <family val="0"/>
    </font>
    <font>
      <b/>
      <u val="single"/>
      <sz val="12"/>
      <name val="Times"/>
      <family val="0"/>
    </font>
    <font>
      <sz val="22"/>
      <name val="Akzidenz Grotesk BE BoldCn"/>
      <family val="0"/>
    </font>
    <font>
      <b/>
      <i/>
      <sz val="12"/>
      <name val="Times"/>
      <family val="0"/>
    </font>
    <font>
      <u val="single"/>
      <sz val="12"/>
      <color indexed="12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165" fontId="5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44" fontId="9" fillId="0" borderId="10" xfId="44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4" fontId="5" fillId="0" borderId="1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44" fontId="9" fillId="0" borderId="18" xfId="44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164" fontId="5" fillId="0" borderId="19" xfId="0" applyNumberFormat="1" applyFont="1" applyBorder="1" applyAlignment="1">
      <alignment/>
    </xf>
    <xf numFmtId="165" fontId="5" fillId="0" borderId="19" xfId="0" applyNumberFormat="1" applyFont="1" applyBorder="1" applyAlignment="1">
      <alignment horizontal="center"/>
    </xf>
    <xf numFmtId="44" fontId="9" fillId="0" borderId="19" xfId="44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165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65" fontId="5" fillId="0" borderId="26" xfId="0" applyNumberFormat="1" applyFont="1" applyBorder="1" applyAlignment="1">
      <alignment/>
    </xf>
    <xf numFmtId="0" fontId="5" fillId="0" borderId="14" xfId="0" applyFont="1" applyBorder="1" applyAlignment="1">
      <alignment/>
    </xf>
    <xf numFmtId="44" fontId="5" fillId="0" borderId="23" xfId="44" applyFont="1" applyBorder="1" applyAlignment="1">
      <alignment/>
    </xf>
    <xf numFmtId="44" fontId="5" fillId="0" borderId="26" xfId="44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 horizontal="right"/>
    </xf>
    <xf numFmtId="44" fontId="5" fillId="0" borderId="28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21" fillId="0" borderId="29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3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31" xfId="0" applyFont="1" applyFill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3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30" xfId="0" applyFont="1" applyBorder="1" applyAlignment="1">
      <alignment/>
    </xf>
    <xf numFmtId="0" fontId="23" fillId="0" borderId="0" xfId="0" applyFont="1" applyFill="1" applyBorder="1" applyAlignment="1">
      <alignment horizontal="left"/>
    </xf>
    <xf numFmtId="0" fontId="25" fillId="0" borderId="0" xfId="52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33" xfId="0" applyFont="1" applyFill="1" applyBorder="1" applyAlignment="1">
      <alignment horizontal="left"/>
    </xf>
    <xf numFmtId="0" fontId="21" fillId="0" borderId="34" xfId="0" applyFont="1" applyFill="1" applyBorder="1" applyAlignment="1">
      <alignment/>
    </xf>
    <xf numFmtId="0" fontId="24" fillId="0" borderId="34" xfId="0" applyFont="1" applyFill="1" applyBorder="1" applyAlignment="1">
      <alignment horizontal="left"/>
    </xf>
    <xf numFmtId="0" fontId="21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13" fillId="0" borderId="36" xfId="0" applyFont="1" applyBorder="1" applyAlignment="1">
      <alignment horizontal="center"/>
    </xf>
    <xf numFmtId="0" fontId="5" fillId="0" borderId="37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44" fontId="5" fillId="0" borderId="38" xfId="44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>
      <alignment/>
    </xf>
    <xf numFmtId="0" fontId="26" fillId="0" borderId="39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164" fontId="5" fillId="0" borderId="40" xfId="0" applyNumberFormat="1" applyFont="1" applyBorder="1" applyAlignment="1">
      <alignment/>
    </xf>
    <xf numFmtId="164" fontId="9" fillId="0" borderId="41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9" fillId="0" borderId="0" xfId="52" applyFont="1" applyBorder="1" applyAlignment="1" applyProtection="1">
      <alignment horizontal="left" indent="1"/>
      <protection/>
    </xf>
    <xf numFmtId="0" fontId="18" fillId="0" borderId="0" xfId="0" applyFont="1" applyBorder="1" applyAlignment="1">
      <alignment wrapText="1"/>
    </xf>
    <xf numFmtId="0" fontId="15" fillId="0" borderId="42" xfId="0" applyFont="1" applyFill="1" applyBorder="1" applyAlignment="1">
      <alignment horizontal="left"/>
    </xf>
    <xf numFmtId="0" fontId="21" fillId="0" borderId="43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8" fillId="0" borderId="4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4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0</xdr:rowOff>
    </xdr:from>
    <xdr:to>
      <xdr:col>6</xdr:col>
      <xdr:colOff>447675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505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</xdr:row>
      <xdr:rowOff>28575</xdr:rowOff>
    </xdr:from>
    <xdr:to>
      <xdr:col>2</xdr:col>
      <xdr:colOff>180975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38175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0</xdr:rowOff>
    </xdr:from>
    <xdr:to>
      <xdr:col>6</xdr:col>
      <xdr:colOff>447675</xdr:colOff>
      <xdr:row>1</xdr:row>
      <xdr:rowOff>561975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505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25" zoomScaleNormal="125" zoomScalePageLayoutView="0" workbookViewId="0" topLeftCell="B1">
      <selection activeCell="H13" sqref="H13"/>
    </sheetView>
  </sheetViews>
  <sheetFormatPr defaultColWidth="9.00390625" defaultRowHeight="12"/>
  <cols>
    <col min="1" max="1" width="20.875" style="0" customWidth="1"/>
    <col min="2" max="2" width="0.875" style="0" customWidth="1"/>
    <col min="3" max="3" width="10.125" style="0" customWidth="1"/>
    <col min="4" max="4" width="18.125" style="0" bestFit="1" customWidth="1"/>
    <col min="5" max="5" width="4.00390625" style="0" customWidth="1"/>
    <col min="6" max="6" width="10.125" style="0" customWidth="1"/>
    <col min="7" max="8" width="9.375" style="0" customWidth="1"/>
    <col min="9" max="9" width="14.75390625" style="0" bestFit="1" customWidth="1"/>
    <col min="10" max="10" width="14.875" style="0" customWidth="1"/>
    <col min="11" max="11" width="5.00390625" style="0" customWidth="1"/>
    <col min="12" max="12" width="12.25390625" style="0" customWidth="1"/>
    <col min="13" max="13" width="14.75390625" style="0" customWidth="1"/>
    <col min="14" max="14" width="10.375" style="0" customWidth="1"/>
    <col min="15" max="16384" width="11.375" style="0" customWidth="1"/>
  </cols>
  <sheetData>
    <row r="1" spans="2:13" ht="1.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6"/>
    </row>
    <row r="2" spans="1:15" s="23" customFormat="1" ht="46.5">
      <c r="A2" s="92"/>
      <c r="B2" s="92"/>
      <c r="C2" s="92"/>
      <c r="D2" s="92"/>
      <c r="E2" s="92"/>
      <c r="F2" s="92"/>
      <c r="G2" s="92"/>
      <c r="H2" s="93" t="s">
        <v>46</v>
      </c>
      <c r="I2" s="94"/>
      <c r="J2" s="94"/>
      <c r="K2" s="94"/>
      <c r="L2" s="94"/>
      <c r="M2" s="94"/>
      <c r="N2" s="26"/>
      <c r="O2" s="26"/>
    </row>
    <row r="3" spans="1:14" s="23" customFormat="1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0" ht="15.75">
      <c r="B4" s="4"/>
      <c r="C4" s="3"/>
      <c r="D4" s="7"/>
      <c r="E4" s="7"/>
      <c r="F4" s="7"/>
      <c r="G4" s="7"/>
      <c r="H4" s="2" t="s">
        <v>22</v>
      </c>
      <c r="I4" s="10"/>
      <c r="J4" s="30" t="s">
        <v>33</v>
      </c>
    </row>
    <row r="5" spans="2:10" ht="16.5" thickBot="1">
      <c r="B5" s="1"/>
      <c r="D5" s="2" t="s">
        <v>17</v>
      </c>
      <c r="E5" s="8" t="s">
        <v>26</v>
      </c>
      <c r="G5" s="2" t="s">
        <v>19</v>
      </c>
      <c r="H5" s="2" t="s">
        <v>38</v>
      </c>
      <c r="I5" s="11" t="s">
        <v>49</v>
      </c>
      <c r="J5" s="30" t="s">
        <v>25</v>
      </c>
    </row>
    <row r="6" spans="1:13" ht="16.5" thickBot="1">
      <c r="A6" s="87" t="s">
        <v>43</v>
      </c>
      <c r="B6" s="87"/>
      <c r="C6" s="87"/>
      <c r="D6" s="2" t="s">
        <v>18</v>
      </c>
      <c r="E6" s="2" t="s">
        <v>27</v>
      </c>
      <c r="F6" s="2"/>
      <c r="G6" s="2" t="s">
        <v>20</v>
      </c>
      <c r="H6" s="2" t="s">
        <v>39</v>
      </c>
      <c r="I6" s="29" t="s">
        <v>50</v>
      </c>
      <c r="J6" s="31" t="s">
        <v>21</v>
      </c>
      <c r="M6" s="24" t="s">
        <v>28</v>
      </c>
    </row>
    <row r="7" spans="1:14" s="3" customFormat="1" ht="15" customHeight="1" thickBot="1">
      <c r="A7" s="87"/>
      <c r="B7" s="87"/>
      <c r="C7" s="87"/>
      <c r="D7" s="78" t="s">
        <v>45</v>
      </c>
      <c r="E7" s="55"/>
      <c r="F7" s="55"/>
      <c r="G7" s="55"/>
      <c r="H7" s="55"/>
      <c r="I7" s="56"/>
      <c r="J7" s="72"/>
      <c r="L7"/>
      <c r="M7" s="25" t="s">
        <v>23</v>
      </c>
      <c r="N7"/>
    </row>
    <row r="8" spans="1:14" ht="12.75" customHeight="1">
      <c r="A8" s="83" t="s">
        <v>44</v>
      </c>
      <c r="B8" s="84"/>
      <c r="C8" s="84"/>
      <c r="D8" s="73" t="s">
        <v>34</v>
      </c>
      <c r="E8" s="74">
        <v>275</v>
      </c>
      <c r="F8" s="74" t="s">
        <v>36</v>
      </c>
      <c r="G8" s="32">
        <f>G13</f>
        <v>600</v>
      </c>
      <c r="H8" s="33">
        <f>G8/E8</f>
        <v>2.1818181818181817</v>
      </c>
      <c r="I8" s="34">
        <v>0</v>
      </c>
      <c r="J8" s="75">
        <f>SUM(1/E8)*I8</f>
        <v>0</v>
      </c>
      <c r="L8" s="37" t="s">
        <v>35</v>
      </c>
      <c r="M8" s="38">
        <f>SUM(H8)</f>
        <v>2.1818181818181817</v>
      </c>
      <c r="N8" s="39" t="s">
        <v>42</v>
      </c>
    </row>
    <row r="9" spans="1:14" ht="16.5" thickBot="1">
      <c r="A9" s="71" t="s">
        <v>51</v>
      </c>
      <c r="B9" s="84"/>
      <c r="C9" s="84"/>
      <c r="D9" s="73"/>
      <c r="E9" s="74"/>
      <c r="F9" s="76"/>
      <c r="G9" s="32"/>
      <c r="H9" s="77"/>
      <c r="I9" s="34"/>
      <c r="J9" s="75"/>
      <c r="L9" s="40" t="s">
        <v>41</v>
      </c>
      <c r="M9" s="41">
        <f>SUM(H11)</f>
        <v>4</v>
      </c>
      <c r="N9" s="42" t="s">
        <v>42</v>
      </c>
    </row>
    <row r="10" spans="1:14" ht="15.75">
      <c r="A10" s="71" t="s">
        <v>52</v>
      </c>
      <c r="B10" s="84"/>
      <c r="C10" s="84"/>
      <c r="D10" s="79" t="s">
        <v>47</v>
      </c>
      <c r="E10" s="74"/>
      <c r="F10" s="76"/>
      <c r="G10" s="32"/>
      <c r="H10" s="77"/>
      <c r="I10" s="34"/>
      <c r="J10" s="75"/>
      <c r="L10" s="99" t="s">
        <v>31</v>
      </c>
      <c r="M10" s="99"/>
      <c r="N10" s="99"/>
    </row>
    <row r="11" spans="1:10" ht="16.5" thickBot="1">
      <c r="A11" s="83"/>
      <c r="B11" s="84"/>
      <c r="C11" s="84"/>
      <c r="D11" s="73" t="s">
        <v>40</v>
      </c>
      <c r="E11" s="74">
        <v>150</v>
      </c>
      <c r="F11" s="74" t="s">
        <v>37</v>
      </c>
      <c r="G11" s="32">
        <f>G13</f>
        <v>600</v>
      </c>
      <c r="H11" s="33">
        <f>G11/E11</f>
        <v>4</v>
      </c>
      <c r="I11" s="34">
        <v>0</v>
      </c>
      <c r="J11" s="75">
        <f>SUM(1/E11)*I11</f>
        <v>0</v>
      </c>
    </row>
    <row r="12" spans="1:13" ht="16.5" thickBot="1">
      <c r="A12" s="83" t="s">
        <v>53</v>
      </c>
      <c r="B12" s="84"/>
      <c r="C12" s="84"/>
      <c r="D12" s="27"/>
      <c r="E12" s="35"/>
      <c r="F12" s="36"/>
      <c r="G12" s="81"/>
      <c r="H12" s="9"/>
      <c r="I12" s="12"/>
      <c r="J12" s="13"/>
      <c r="M12" s="24" t="s">
        <v>29</v>
      </c>
    </row>
    <row r="13" spans="1:14" ht="16.5" thickBot="1">
      <c r="A13" s="71" t="s">
        <v>0</v>
      </c>
      <c r="B13" s="84"/>
      <c r="C13" s="84"/>
      <c r="D13" s="14"/>
      <c r="E13" s="15"/>
      <c r="F13" s="80" t="s">
        <v>48</v>
      </c>
      <c r="G13" s="82">
        <v>600</v>
      </c>
      <c r="H13" s="15" t="s">
        <v>24</v>
      </c>
      <c r="I13" s="28"/>
      <c r="J13" s="16">
        <f>SUM(J8:J12)</f>
        <v>0</v>
      </c>
      <c r="L13" s="37" t="s">
        <v>35</v>
      </c>
      <c r="M13" s="43">
        <f>SUM(M8*I8)</f>
        <v>0</v>
      </c>
      <c r="N13" s="1"/>
    </row>
    <row r="14" spans="1:14" ht="16.5" thickBot="1">
      <c r="A14" s="71" t="s">
        <v>54</v>
      </c>
      <c r="B14" s="84"/>
      <c r="C14" s="84"/>
      <c r="D14" s="96" t="s">
        <v>58</v>
      </c>
      <c r="E14" s="96"/>
      <c r="F14" s="96"/>
      <c r="G14" s="97"/>
      <c r="H14" s="96"/>
      <c r="I14" s="96"/>
      <c r="J14" s="96"/>
      <c r="L14" s="40" t="s">
        <v>41</v>
      </c>
      <c r="M14" s="44">
        <f>SUM(M9*I11)</f>
        <v>0</v>
      </c>
      <c r="N14" s="45"/>
    </row>
    <row r="15" spans="1:14" ht="16.5" thickBot="1">
      <c r="A15" s="85" t="s">
        <v>55</v>
      </c>
      <c r="B15" s="84"/>
      <c r="C15" s="84"/>
      <c r="L15" s="1"/>
      <c r="M15" s="1"/>
      <c r="N15" s="46"/>
    </row>
    <row r="16" spans="2:14" ht="16.5" thickBot="1">
      <c r="B16" s="84"/>
      <c r="C16" s="84"/>
      <c r="D16" s="98"/>
      <c r="E16" s="98"/>
      <c r="F16" s="98"/>
      <c r="G16" s="98"/>
      <c r="H16" s="98"/>
      <c r="I16" s="98"/>
      <c r="J16" s="98"/>
      <c r="L16" s="47" t="s">
        <v>30</v>
      </c>
      <c r="M16" s="48">
        <f>SUM(M13:M14)</f>
        <v>0</v>
      </c>
      <c r="N16" s="45"/>
    </row>
    <row r="17" spans="1:14" ht="15.75">
      <c r="A17" s="83" t="s">
        <v>56</v>
      </c>
      <c r="B17" s="84"/>
      <c r="C17" s="84"/>
      <c r="D17" s="18"/>
      <c r="E17" s="17"/>
      <c r="F17" s="17"/>
      <c r="G17" s="17"/>
      <c r="H17" s="17"/>
      <c r="I17" s="17"/>
      <c r="J17" s="17"/>
      <c r="L17" s="95" t="s">
        <v>32</v>
      </c>
      <c r="M17" s="95"/>
      <c r="N17" s="95"/>
    </row>
    <row r="18" spans="1:10" ht="15.75">
      <c r="A18" s="71" t="s">
        <v>2</v>
      </c>
      <c r="B18" s="84"/>
      <c r="C18" s="84"/>
      <c r="D18" s="20"/>
      <c r="E18" s="17"/>
      <c r="F18" s="21"/>
      <c r="G18" s="19"/>
      <c r="H18" s="19"/>
      <c r="I18" s="19"/>
      <c r="J18" s="19"/>
    </row>
    <row r="19" spans="1:10" ht="16.5" thickBot="1">
      <c r="A19" s="71" t="s">
        <v>3</v>
      </c>
      <c r="B19" s="84"/>
      <c r="C19" s="84"/>
      <c r="D19" s="20"/>
      <c r="E19" s="17"/>
      <c r="F19" s="20"/>
      <c r="G19" s="19"/>
      <c r="H19" s="19"/>
      <c r="I19" s="19"/>
      <c r="J19" s="19"/>
    </row>
    <row r="20" spans="1:12" ht="18.75">
      <c r="A20" s="71" t="s">
        <v>4</v>
      </c>
      <c r="B20" s="84"/>
      <c r="C20" s="84"/>
      <c r="D20" s="88" t="s">
        <v>7</v>
      </c>
      <c r="E20" s="89"/>
      <c r="F20" s="89"/>
      <c r="G20" s="89"/>
      <c r="H20" s="89"/>
      <c r="I20" s="89"/>
      <c r="J20" s="50"/>
      <c r="L20" s="51" t="s">
        <v>8</v>
      </c>
    </row>
    <row r="21" spans="1:12" ht="18.75">
      <c r="A21" s="71" t="s">
        <v>5</v>
      </c>
      <c r="B21" s="84"/>
      <c r="C21" s="84"/>
      <c r="D21" s="90"/>
      <c r="E21" s="91"/>
      <c r="F21" s="91"/>
      <c r="G21" s="91"/>
      <c r="H21" s="91"/>
      <c r="I21" s="91"/>
      <c r="J21" s="52"/>
      <c r="L21" s="53" t="s">
        <v>9</v>
      </c>
    </row>
    <row r="22" spans="1:12" ht="18.75">
      <c r="A22" s="71" t="s">
        <v>1</v>
      </c>
      <c r="B22" s="84"/>
      <c r="C22" s="84"/>
      <c r="D22" s="54" t="s">
        <v>10</v>
      </c>
      <c r="E22" s="57"/>
      <c r="F22" s="57"/>
      <c r="G22" s="57"/>
      <c r="H22" s="57"/>
      <c r="I22" s="58"/>
      <c r="J22" s="52"/>
      <c r="L22" s="53" t="s">
        <v>11</v>
      </c>
    </row>
    <row r="23" spans="1:12" ht="18.75">
      <c r="A23" s="86" t="s">
        <v>6</v>
      </c>
      <c r="B23" s="84"/>
      <c r="C23" s="84"/>
      <c r="D23" s="54" t="s">
        <v>57</v>
      </c>
      <c r="E23" s="57"/>
      <c r="F23" s="57"/>
      <c r="G23" s="57"/>
      <c r="H23" s="57"/>
      <c r="I23" s="58"/>
      <c r="J23" s="52"/>
      <c r="K23" s="17"/>
      <c r="L23" s="53" t="s">
        <v>12</v>
      </c>
    </row>
    <row r="24" spans="1:12" ht="18.75">
      <c r="A24" s="1"/>
      <c r="B24" s="1"/>
      <c r="C24" s="1"/>
      <c r="D24" s="59" t="s">
        <v>15</v>
      </c>
      <c r="E24" s="57"/>
      <c r="F24" s="57"/>
      <c r="G24" s="57"/>
      <c r="H24" s="57"/>
      <c r="I24" s="60"/>
      <c r="J24" s="61"/>
      <c r="K24" s="21"/>
      <c r="L24" s="62" t="s">
        <v>13</v>
      </c>
    </row>
    <row r="25" spans="1:12" ht="18.75">
      <c r="A25" s="1"/>
      <c r="B25" s="1"/>
      <c r="C25" s="1"/>
      <c r="D25" s="54" t="s">
        <v>16</v>
      </c>
      <c r="E25" s="57"/>
      <c r="F25" s="57"/>
      <c r="G25" s="58"/>
      <c r="H25" s="58"/>
      <c r="I25" s="58"/>
      <c r="J25" s="61"/>
      <c r="K25" s="17"/>
      <c r="L25" s="63" t="s">
        <v>6</v>
      </c>
    </row>
    <row r="26" spans="1:12" ht="18.75">
      <c r="A26" s="1"/>
      <c r="B26" s="1"/>
      <c r="C26" s="1"/>
      <c r="D26" s="54" t="s">
        <v>14</v>
      </c>
      <c r="E26" s="57"/>
      <c r="F26" s="57"/>
      <c r="G26" s="57"/>
      <c r="H26" s="57"/>
      <c r="I26" s="64"/>
      <c r="J26" s="61"/>
      <c r="K26" s="21"/>
      <c r="L26" s="65"/>
    </row>
    <row r="27" spans="1:12" ht="19.5" thickBot="1">
      <c r="A27" s="1"/>
      <c r="B27" s="1"/>
      <c r="C27" s="1"/>
      <c r="D27" s="66"/>
      <c r="E27" s="67"/>
      <c r="F27" s="67"/>
      <c r="G27" s="68"/>
      <c r="H27" s="68"/>
      <c r="I27" s="69"/>
      <c r="J27" s="70"/>
      <c r="K27" s="17"/>
      <c r="L27" s="17"/>
    </row>
    <row r="28" spans="1:10" ht="12">
      <c r="A28" s="1"/>
      <c r="C28" s="5"/>
      <c r="D28" s="17"/>
      <c r="E28" s="17"/>
      <c r="F28" s="49"/>
      <c r="G28" s="49"/>
      <c r="H28" s="49"/>
      <c r="I28" s="17"/>
      <c r="J28" s="17"/>
    </row>
    <row r="29" spans="1:10" ht="12">
      <c r="A29" s="1"/>
      <c r="B29" s="1"/>
      <c r="D29" s="17"/>
      <c r="E29" s="17"/>
      <c r="F29" s="17"/>
      <c r="G29" s="45"/>
      <c r="H29" s="45"/>
      <c r="I29" s="45"/>
      <c r="J29" s="45"/>
    </row>
    <row r="30" spans="1:10" ht="12">
      <c r="A30" s="1"/>
      <c r="G30" s="1"/>
      <c r="H30" s="1"/>
      <c r="I30" s="1"/>
      <c r="J30" s="1"/>
    </row>
    <row r="31" spans="1:4" ht="12">
      <c r="A31" s="1"/>
      <c r="D31" s="5"/>
    </row>
  </sheetData>
  <sheetProtection/>
  <mergeCells count="8">
    <mergeCell ref="A6:C7"/>
    <mergeCell ref="D20:I21"/>
    <mergeCell ref="A2:G2"/>
    <mergeCell ref="H2:M2"/>
    <mergeCell ref="L17:N17"/>
    <mergeCell ref="D14:J14"/>
    <mergeCell ref="D16:J16"/>
    <mergeCell ref="L10:N10"/>
  </mergeCells>
  <hyperlinks>
    <hyperlink ref="L25" r:id="rId1" display="www.westcoat.com"/>
    <hyperlink ref="A23" r:id="rId2" display="www.westcoat.com"/>
  </hyperlinks>
  <printOptions horizontalCentered="1"/>
  <pageMargins left="0.25" right="0.25" top="0.32666666666666666" bottom="0.25" header="0" footer="0"/>
  <pageSetup orientation="landscape" scale="70"/>
  <headerFooter alignWithMargins="0">
    <oddFooter>&amp;RThinFilmMaterialTemplate8/12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Andrew Babcock</cp:lastModifiedBy>
  <cp:lastPrinted>2007-05-30T17:41:45Z</cp:lastPrinted>
  <dcterms:created xsi:type="dcterms:W3CDTF">1998-12-10T19:24:37Z</dcterms:created>
  <dcterms:modified xsi:type="dcterms:W3CDTF">2014-12-16T00:50:36Z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